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!PROGRAMS AND CULTURAL SERVICES\CULTURE\Community Development\SCCIP\Administration\Final Report Tracking and Forms\"/>
    </mc:Choice>
  </mc:AlternateContent>
  <xr:revisionPtr revIDLastSave="0" documentId="13_ncr:1_{4DC378D0-132B-4EE9-A2AE-20E7ECE35C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  <sheet name="Sheet1" sheetId="2" r:id="rId2"/>
  </sheets>
  <definedNames>
    <definedName name="_xlnm.Print_Area" localSheetId="0">A!$A$1:$C$103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B25" i="1"/>
  <c r="B30" i="1" s="1"/>
  <c r="C74" i="1"/>
  <c r="B74" i="1"/>
  <c r="C67" i="1"/>
  <c r="B67" i="1"/>
  <c r="C25" i="1"/>
  <c r="C30" i="1" s="1"/>
  <c r="C15" i="1"/>
  <c r="B15" i="1"/>
  <c r="C58" i="1"/>
  <c r="B58" i="1"/>
  <c r="C50" i="1"/>
  <c r="B11" i="1"/>
  <c r="C11" i="1"/>
  <c r="C17" i="1" l="1"/>
  <c r="B17" i="1"/>
</calcChain>
</file>

<file path=xl/sharedStrings.xml><?xml version="1.0" encoding="utf-8"?>
<sst xmlns="http://schemas.openxmlformats.org/spreadsheetml/2006/main" count="84" uniqueCount="72">
  <si>
    <t>Total Annual Attendance</t>
  </si>
  <si>
    <t>Total number of members/subscribers</t>
  </si>
  <si>
    <t>Total number of original artifacts in collection</t>
  </si>
  <si>
    <t>Number of artifacts restored/rehabilitated</t>
  </si>
  <si>
    <t>Number of artifacts and objects in storage</t>
  </si>
  <si>
    <t>Number of items loaned or rented to other institutions</t>
  </si>
  <si>
    <t>Is your collection catalogued?</t>
  </si>
  <si>
    <t>Do you maintain an archives?</t>
  </si>
  <si>
    <t>Outreach and Education Programs</t>
  </si>
  <si>
    <t>For young people under the age of 18</t>
  </si>
  <si>
    <t>For people over the age of 18</t>
  </si>
  <si>
    <t>Number of publications, not including newsletters</t>
  </si>
  <si>
    <t>Number of newsletters</t>
  </si>
  <si>
    <t>Number of board members</t>
  </si>
  <si>
    <t>Number of other volunteers</t>
  </si>
  <si>
    <t>Total number of volunteers</t>
  </si>
  <si>
    <t>Total number of volunteer hours contributed</t>
  </si>
  <si>
    <t>In-Kind Support</t>
  </si>
  <si>
    <t>Please indicate the financial value of the in-kind support that your organization receives.  To be included here, in-kind support must be 1) quantifiable and 2) items and services that would have been purchased had they not been donated.</t>
  </si>
  <si>
    <t>Space or utilities</t>
  </si>
  <si>
    <t>Services</t>
  </si>
  <si>
    <t>Equipment, materials and supplies</t>
  </si>
  <si>
    <t>Other (please specify)</t>
  </si>
  <si>
    <t>Other</t>
  </si>
  <si>
    <t xml:space="preserve">Is there any other information of a statistical nature you wish to provide?  Please specify below. </t>
  </si>
  <si>
    <t>Please provide information only on the lines that are relevant to your organization.</t>
  </si>
  <si>
    <t>Statistical Information Form</t>
  </si>
  <si>
    <t xml:space="preserve">Actuals </t>
  </si>
  <si>
    <t xml:space="preserve">ACTUALS ONLY </t>
  </si>
  <si>
    <t>Total number of performances and/or readings</t>
  </si>
  <si>
    <t>Total number of film/video/media screenings</t>
  </si>
  <si>
    <t xml:space="preserve">Total number of performances and/or readings toured outside St. Catharines </t>
  </si>
  <si>
    <t xml:space="preserve">Total number of exhibitions originating from your organization presented outside St. Catharines </t>
  </si>
  <si>
    <t xml:space="preserve">Total attendance at St. Catharines film/video/media screenings </t>
  </si>
  <si>
    <t xml:space="preserve">Total attendance at performances and/or readings toured outside St. Catharines </t>
  </si>
  <si>
    <t xml:space="preserve">Total number of public performances </t>
  </si>
  <si>
    <t xml:space="preserve">Total number of exhibits </t>
  </si>
  <si>
    <t xml:space="preserve">Total number of exhibitions produced by other artists/organizations and presented by your organization </t>
  </si>
  <si>
    <t xml:space="preserve">Number of community art projects </t>
  </si>
  <si>
    <t xml:space="preserve">Total number of participants in community art projects </t>
  </si>
  <si>
    <t xml:space="preserve">Maximum potential attendance at St. Catharines performances and/or readings </t>
  </si>
  <si>
    <t>Total attendance at public performances produced by other artists/organizations and presented by your organization</t>
  </si>
  <si>
    <t>Number of days per year site/facility was open to the public</t>
  </si>
  <si>
    <t>Number of artists to whom your organizations paid fees who reside in St. Catharines</t>
  </si>
  <si>
    <t xml:space="preserve">Number of artists to whom your organizations paid fees who reside outside St. Catharines </t>
  </si>
  <si>
    <t xml:space="preserve">Total number of artists who were paid fees </t>
  </si>
  <si>
    <t xml:space="preserve">Artists, staffing and volunteers </t>
  </si>
  <si>
    <t>Total number of Public Arts &amp; Cultural activities</t>
  </si>
  <si>
    <t xml:space="preserve">Collection Maintenance and Facility hours </t>
  </si>
  <si>
    <t>Number of performances/exhibits toured outside St. Catharines</t>
  </si>
  <si>
    <t>Number of  lectures/classroom visits and seminars in St. Catharines</t>
  </si>
  <si>
    <t>Number of lectures/classroom visits and seminars outside St. Catharines</t>
  </si>
  <si>
    <t>Number of performances/exhibits toured to schools in St. Catharines</t>
  </si>
  <si>
    <t>Other education activity/programs</t>
  </si>
  <si>
    <r>
      <rPr>
        <b/>
        <i/>
        <sz val="11"/>
        <rFont val="Arial"/>
        <family val="2"/>
      </rPr>
      <t>Public Arts &amp; Cultural Activity</t>
    </r>
    <r>
      <rPr>
        <i/>
        <sz val="11"/>
        <rFont val="Arial"/>
        <family val="2"/>
      </rPr>
      <t xml:space="preserve">: Performances, Readings, Exhibitions, Film/Video Screenings, Community Art Projects </t>
    </r>
  </si>
  <si>
    <t xml:space="preserve">Actuals Only </t>
  </si>
  <si>
    <t>Page 1 of 3</t>
  </si>
  <si>
    <t>Page 2 of 3</t>
  </si>
  <si>
    <t>Page 3 of 3</t>
  </si>
  <si>
    <t xml:space="preserve">Total attendance at St. Catharines performances and/or readings </t>
  </si>
  <si>
    <t>Note: full time year round means 35+hours per week for a minimum of 10 months per year</t>
  </si>
  <si>
    <t>Number of part-time administrative, curatorial, production, technical and programming staff</t>
  </si>
  <si>
    <t>Number of full-time year round administrative, curatorial, production, technical and programming staff</t>
  </si>
  <si>
    <t xml:space="preserve">Total number of public performances produced by other artists/organizations and presented by your organization </t>
  </si>
  <si>
    <t>Attendance, participation &amp; Membership</t>
  </si>
  <si>
    <t xml:space="preserve">Total Attendance, participation &amp; membership/subscribers </t>
  </si>
  <si>
    <t>Those organizations applying for Ontario Arts Council funding may attach a completed copy of up to date CADAC Financial and Statistical Information Forms to this application instead.</t>
  </si>
  <si>
    <t xml:space="preserve">Organization Name: </t>
  </si>
  <si>
    <t>Total programs for people under the age of 18</t>
  </si>
  <si>
    <t>Total programs for people over the age of 18</t>
  </si>
  <si>
    <t>Actuals</t>
  </si>
  <si>
    <t xml:space="preserve">        2024              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</si>
</sst>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2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top"/>
    </xf>
    <xf numFmtId="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5" fontId="10" fillId="0" borderId="0" applyFont="0" applyFill="0" applyBorder="0" applyAlignment="0" applyProtection="0"/>
    <xf numFmtId="14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70">
    <xf numFmtId="0" fontId="0" fillId="0" borderId="0" xfId="0" applyAlignment="1"/>
    <xf numFmtId="0" fontId="0" fillId="0" borderId="0" xfId="1" applyNumberFormat="1" applyFont="1"/>
    <xf numFmtId="0" fontId="4" fillId="0" borderId="0" xfId="1" applyNumberFormat="1" applyFont="1"/>
    <xf numFmtId="0" fontId="5" fillId="0" borderId="0" xfId="1" applyNumberFormat="1" applyFont="1"/>
    <xf numFmtId="0" fontId="3" fillId="0" borderId="0" xfId="1" applyNumberFormat="1" applyFont="1"/>
    <xf numFmtId="0" fontId="8" fillId="0" borderId="0" xfId="0" applyFont="1" applyAlignment="1"/>
    <xf numFmtId="0" fontId="9" fillId="0" borderId="0" xfId="0" applyFont="1" applyAlignment="1">
      <alignment horizontal="right"/>
    </xf>
    <xf numFmtId="0" fontId="0" fillId="0" borderId="1" xfId="1" applyNumberFormat="1" applyFont="1" applyBorder="1"/>
    <xf numFmtId="0" fontId="6" fillId="0" borderId="0" xfId="1" applyNumberFormat="1" applyFont="1" applyBorder="1"/>
    <xf numFmtId="0" fontId="5" fillId="0" borderId="0" xfId="1" applyNumberFormat="1" applyFont="1" applyBorder="1"/>
    <xf numFmtId="0" fontId="11" fillId="0" borderId="0" xfId="1" applyNumberFormat="1" applyFont="1" applyBorder="1"/>
    <xf numFmtId="0" fontId="12" fillId="0" borderId="0" xfId="0" applyFont="1" applyAlignment="1"/>
    <xf numFmtId="0" fontId="0" fillId="0" borderId="0" xfId="1" applyNumberFormat="1" applyFont="1" applyBorder="1"/>
    <xf numFmtId="0" fontId="5" fillId="0" borderId="0" xfId="1" applyNumberFormat="1" applyFont="1" applyFill="1" applyAlignment="1">
      <alignment horizontal="center" wrapText="1"/>
    </xf>
    <xf numFmtId="0" fontId="14" fillId="0" borderId="0" xfId="0" applyFont="1" applyAlignment="1"/>
    <xf numFmtId="0" fontId="15" fillId="0" borderId="1" xfId="1" applyNumberFormat="1" applyFont="1" applyBorder="1"/>
    <xf numFmtId="0" fontId="14" fillId="0" borderId="1" xfId="1" applyNumberFormat="1" applyFont="1" applyBorder="1" applyAlignment="1">
      <alignment wrapText="1"/>
    </xf>
    <xf numFmtId="0" fontId="14" fillId="0" borderId="1" xfId="1" applyNumberFormat="1" applyFont="1" applyBorder="1"/>
    <xf numFmtId="0" fontId="14" fillId="0" borderId="1" xfId="0" applyFont="1" applyBorder="1" applyAlignment="1"/>
    <xf numFmtId="0" fontId="14" fillId="0" borderId="2" xfId="1" applyNumberFormat="1" applyFont="1" applyBorder="1"/>
    <xf numFmtId="0" fontId="14" fillId="0" borderId="2" xfId="0" applyFont="1" applyBorder="1" applyAlignment="1"/>
    <xf numFmtId="0" fontId="14" fillId="0" borderId="2" xfId="0" applyFont="1" applyBorder="1" applyAlignment="1">
      <alignment wrapText="1"/>
    </xf>
    <xf numFmtId="0" fontId="14" fillId="0" borderId="2" xfId="1" applyNumberFormat="1" applyFont="1" applyBorder="1" applyAlignment="1">
      <alignment wrapText="1"/>
    </xf>
    <xf numFmtId="0" fontId="15" fillId="3" borderId="2" xfId="1" applyNumberFormat="1" applyFont="1" applyFill="1" applyBorder="1"/>
    <xf numFmtId="0" fontId="14" fillId="0" borderId="0" xfId="1" applyNumberFormat="1" applyFont="1"/>
    <xf numFmtId="0" fontId="14" fillId="0" borderId="1" xfId="1" applyNumberFormat="1" applyFont="1" applyBorder="1" applyAlignment="1">
      <alignment horizontal="left" wrapText="1"/>
    </xf>
    <xf numFmtId="0" fontId="14" fillId="0" borderId="1" xfId="1" applyNumberFormat="1" applyFont="1" applyFill="1" applyBorder="1" applyAlignment="1">
      <alignment horizontal="left" vertical="top" wrapText="1"/>
    </xf>
    <xf numFmtId="0" fontId="14" fillId="3" borderId="1" xfId="1" applyNumberFormat="1" applyFont="1" applyFill="1" applyBorder="1" applyAlignment="1">
      <alignment horizontal="left" vertical="top" wrapText="1"/>
    </xf>
    <xf numFmtId="0" fontId="14" fillId="0" borderId="1" xfId="1" applyNumberFormat="1" applyFont="1" applyFill="1" applyBorder="1" applyAlignment="1"/>
    <xf numFmtId="0" fontId="14" fillId="0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3" borderId="1" xfId="0" applyFont="1" applyFill="1" applyBorder="1" applyAlignment="1"/>
    <xf numFmtId="0" fontId="15" fillId="3" borderId="1" xfId="1" applyNumberFormat="1" applyFont="1" applyFill="1" applyBorder="1"/>
    <xf numFmtId="0" fontId="14" fillId="0" borderId="1" xfId="1" applyNumberFormat="1" applyFont="1" applyBorder="1" applyAlignment="1"/>
    <xf numFmtId="0" fontId="14" fillId="3" borderId="1" xfId="1" applyNumberFormat="1" applyFont="1" applyFill="1" applyBorder="1"/>
    <xf numFmtId="0" fontId="19" fillId="0" borderId="0" xfId="1" applyNumberFormat="1" applyFont="1"/>
    <xf numFmtId="0" fontId="19" fillId="4" borderId="0" xfId="1" applyNumberFormat="1" applyFont="1" applyFill="1"/>
    <xf numFmtId="0" fontId="16" fillId="0" borderId="0" xfId="0" applyFont="1" applyAlignment="1"/>
    <xf numFmtId="0" fontId="16" fillId="0" borderId="0" xfId="1" applyNumberFormat="1" applyFont="1"/>
    <xf numFmtId="0" fontId="16" fillId="0" borderId="1" xfId="1" applyNumberFormat="1" applyFont="1" applyBorder="1"/>
    <xf numFmtId="0" fontId="16" fillId="3" borderId="1" xfId="1" applyNumberFormat="1" applyFont="1" applyFill="1" applyBorder="1"/>
    <xf numFmtId="0" fontId="16" fillId="3" borderId="3" xfId="1" applyNumberFormat="1" applyFont="1" applyFill="1" applyBorder="1"/>
    <xf numFmtId="0" fontId="16" fillId="0" borderId="1" xfId="0" applyFont="1" applyBorder="1" applyAlignment="1"/>
    <xf numFmtId="0" fontId="16" fillId="3" borderId="1" xfId="0" applyFont="1" applyFill="1" applyBorder="1" applyAlignment="1"/>
    <xf numFmtId="0" fontId="12" fillId="0" borderId="0" xfId="1" applyNumberFormat="1" applyFont="1" applyBorder="1"/>
    <xf numFmtId="0" fontId="12" fillId="0" borderId="1" xfId="1" applyNumberFormat="1" applyFont="1" applyBorder="1"/>
    <xf numFmtId="0" fontId="16" fillId="0" borderId="0" xfId="1" applyNumberFormat="1" applyFont="1" applyBorder="1"/>
    <xf numFmtId="0" fontId="15" fillId="0" borderId="0" xfId="1" applyNumberFormat="1" applyFont="1" applyAlignment="1">
      <alignment wrapText="1"/>
    </xf>
    <xf numFmtId="0" fontId="19" fillId="0" borderId="1" xfId="1" applyNumberFormat="1" applyFont="1" applyBorder="1"/>
    <xf numFmtId="0" fontId="15" fillId="0" borderId="1" xfId="1" applyNumberFormat="1" applyFont="1" applyBorder="1" applyAlignment="1">
      <alignment wrapText="1"/>
    </xf>
    <xf numFmtId="0" fontId="12" fillId="0" borderId="0" xfId="0" applyFont="1" applyAlignment="1">
      <alignment wrapText="1"/>
    </xf>
    <xf numFmtId="0" fontId="5" fillId="0" borderId="0" xfId="1" applyNumberFormat="1" applyFont="1" applyFill="1" applyAlignment="1">
      <alignment horizontal="center"/>
    </xf>
    <xf numFmtId="0" fontId="15" fillId="2" borderId="0" xfId="1" applyNumberFormat="1" applyFont="1" applyFill="1" applyAlignment="1">
      <alignment vertical="top" wrapText="1"/>
    </xf>
    <xf numFmtId="0" fontId="16" fillId="2" borderId="0" xfId="1" applyNumberFormat="1" applyFont="1" applyFill="1"/>
    <xf numFmtId="0" fontId="8" fillId="4" borderId="4" xfId="1" applyNumberFormat="1" applyFont="1" applyFill="1" applyBorder="1" applyAlignment="1">
      <alignment wrapText="1"/>
    </xf>
    <xf numFmtId="0" fontId="19" fillId="2" borderId="1" xfId="1" applyNumberFormat="1" applyFont="1" applyFill="1" applyBorder="1"/>
    <xf numFmtId="0" fontId="19" fillId="2" borderId="5" xfId="1" applyNumberFormat="1" applyFont="1" applyFill="1" applyBorder="1"/>
    <xf numFmtId="0" fontId="16" fillId="2" borderId="5" xfId="0" applyFont="1" applyFill="1" applyBorder="1" applyAlignment="1"/>
    <xf numFmtId="0" fontId="16" fillId="2" borderId="5" xfId="1" applyNumberFormat="1" applyFont="1" applyFill="1" applyBorder="1"/>
    <xf numFmtId="0" fontId="16" fillId="2" borderId="1" xfId="1" applyNumberFormat="1" applyFont="1" applyFill="1" applyBorder="1"/>
    <xf numFmtId="0" fontId="13" fillId="2" borderId="5" xfId="0" applyFont="1" applyFill="1" applyBorder="1" applyAlignment="1"/>
    <xf numFmtId="0" fontId="19" fillId="2" borderId="6" xfId="0" applyFont="1" applyFill="1" applyBorder="1" applyAlignment="1"/>
    <xf numFmtId="0" fontId="9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4" borderId="0" xfId="1" applyNumberFormat="1" applyFont="1" applyFill="1" applyAlignment="1">
      <alignment horizontal="center" wrapText="1"/>
    </xf>
    <xf numFmtId="0" fontId="9" fillId="2" borderId="6" xfId="0" applyFont="1" applyFill="1" applyBorder="1" applyAlignment="1"/>
    <xf numFmtId="0" fontId="9" fillId="4" borderId="4" xfId="1" applyNumberFormat="1" applyFont="1" applyFill="1" applyBorder="1" applyAlignment="1">
      <alignment horizontal="left" wrapText="1"/>
    </xf>
    <xf numFmtId="0" fontId="9" fillId="4" borderId="4" xfId="1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6"/>
  <sheetViews>
    <sheetView tabSelected="1" view="pageLayout" zoomScaleNormal="100" workbookViewId="0">
      <selection activeCell="A95" sqref="A95"/>
    </sheetView>
  </sheetViews>
  <sheetFormatPr defaultRowHeight="12.5" x14ac:dyDescent="0.25"/>
  <cols>
    <col min="1" max="1" width="65" customWidth="1"/>
    <col min="2" max="2" width="14.81640625" style="37" customWidth="1"/>
    <col min="3" max="3" width="14.54296875" style="37" customWidth="1"/>
    <col min="4" max="4" width="11.7265625" customWidth="1"/>
  </cols>
  <sheetData>
    <row r="1" spans="1:4" ht="18" x14ac:dyDescent="0.4">
      <c r="A1" s="4" t="s">
        <v>26</v>
      </c>
    </row>
    <row r="2" spans="1:4" ht="27" customHeight="1" x14ac:dyDescent="0.25">
      <c r="A2" s="69" t="s">
        <v>66</v>
      </c>
      <c r="B2" s="69"/>
      <c r="C2" s="69"/>
    </row>
    <row r="3" spans="1:4" ht="14.25" customHeight="1" x14ac:dyDescent="0.3">
      <c r="A3" s="68" t="s">
        <v>25</v>
      </c>
      <c r="B3" s="68"/>
      <c r="C3" s="6" t="s">
        <v>56</v>
      </c>
    </row>
    <row r="4" spans="1:4" ht="18.75" customHeight="1" x14ac:dyDescent="0.3">
      <c r="A4" s="65" t="s">
        <v>28</v>
      </c>
      <c r="B4" s="62" t="s">
        <v>27</v>
      </c>
      <c r="C4" s="63" t="s">
        <v>70</v>
      </c>
    </row>
    <row r="5" spans="1:4" ht="26.25" customHeight="1" x14ac:dyDescent="0.35">
      <c r="A5" s="54" t="s">
        <v>67</v>
      </c>
      <c r="B5" s="66" t="s">
        <v>71</v>
      </c>
      <c r="C5" s="67">
        <v>2025</v>
      </c>
      <c r="D5" s="13"/>
    </row>
    <row r="6" spans="1:4" ht="33" customHeight="1" x14ac:dyDescent="0.35">
      <c r="A6" s="52" t="s">
        <v>54</v>
      </c>
      <c r="B6" s="53"/>
      <c r="C6" s="53"/>
      <c r="D6" s="3"/>
    </row>
    <row r="7" spans="1:4" ht="15.5" x14ac:dyDescent="0.35">
      <c r="A7" s="17" t="s">
        <v>29</v>
      </c>
      <c r="B7" s="39"/>
      <c r="C7" s="39"/>
      <c r="D7" s="3"/>
    </row>
    <row r="8" spans="1:4" ht="15.5" x14ac:dyDescent="0.35">
      <c r="A8" s="17" t="s">
        <v>30</v>
      </c>
      <c r="B8" s="39"/>
      <c r="C8" s="39"/>
      <c r="D8" s="3"/>
    </row>
    <row r="9" spans="1:4" ht="28.5" x14ac:dyDescent="0.35">
      <c r="A9" s="25" t="s">
        <v>31</v>
      </c>
      <c r="B9" s="39"/>
      <c r="C9" s="39"/>
      <c r="D9" s="3"/>
    </row>
    <row r="10" spans="1:4" ht="28" x14ac:dyDescent="0.35">
      <c r="A10" s="26" t="s">
        <v>63</v>
      </c>
      <c r="B10" s="39"/>
      <c r="C10" s="39"/>
      <c r="D10" s="3"/>
    </row>
    <row r="11" spans="1:4" ht="15.5" x14ac:dyDescent="0.35">
      <c r="A11" s="27" t="s">
        <v>35</v>
      </c>
      <c r="B11" s="40">
        <f>SUM(B7:B10)</f>
        <v>0</v>
      </c>
      <c r="C11" s="40">
        <f>SUM(C7:C10)</f>
        <v>0</v>
      </c>
      <c r="D11" s="3"/>
    </row>
    <row r="12" spans="1:4" ht="15.5" x14ac:dyDescent="0.35">
      <c r="A12" s="28" t="s">
        <v>36</v>
      </c>
      <c r="B12" s="39"/>
      <c r="C12" s="39"/>
      <c r="D12" s="3"/>
    </row>
    <row r="13" spans="1:4" ht="28.5" x14ac:dyDescent="0.35">
      <c r="A13" s="29" t="s">
        <v>32</v>
      </c>
      <c r="B13" s="39"/>
      <c r="C13" s="39"/>
      <c r="D13" s="3"/>
    </row>
    <row r="14" spans="1:4" ht="30" customHeight="1" x14ac:dyDescent="0.35">
      <c r="A14" s="30" t="s">
        <v>37</v>
      </c>
      <c r="B14" s="39"/>
      <c r="C14" s="39"/>
      <c r="D14" s="3"/>
    </row>
    <row r="15" spans="1:4" ht="25.5" customHeight="1" x14ac:dyDescent="0.35">
      <c r="A15" s="31" t="s">
        <v>36</v>
      </c>
      <c r="B15" s="41">
        <f>SUM(B12:B14)</f>
        <v>0</v>
      </c>
      <c r="C15" s="41">
        <f>SUM(C12:C14)</f>
        <v>0</v>
      </c>
      <c r="D15" s="3"/>
    </row>
    <row r="16" spans="1:4" ht="19.5" customHeight="1" x14ac:dyDescent="0.35">
      <c r="A16" s="18" t="s">
        <v>38</v>
      </c>
      <c r="B16" s="42"/>
      <c r="C16" s="42"/>
      <c r="D16" s="3"/>
    </row>
    <row r="17" spans="1:4" ht="15.5" x14ac:dyDescent="0.35">
      <c r="A17" s="32" t="s">
        <v>47</v>
      </c>
      <c r="B17" s="43">
        <f>B15+B11+B16</f>
        <v>0</v>
      </c>
      <c r="C17" s="43">
        <f>C15+C11+C16</f>
        <v>0</v>
      </c>
      <c r="D17" s="3"/>
    </row>
    <row r="18" spans="1:4" ht="9.75" customHeight="1" x14ac:dyDescent="0.35">
      <c r="A18" s="10"/>
      <c r="D18" s="3"/>
    </row>
    <row r="19" spans="1:4" ht="14" x14ac:dyDescent="0.3">
      <c r="A19" s="56" t="s">
        <v>64</v>
      </c>
      <c r="B19" s="57"/>
      <c r="C19" s="57"/>
    </row>
    <row r="20" spans="1:4" ht="28" x14ac:dyDescent="0.3">
      <c r="A20" s="16" t="s">
        <v>40</v>
      </c>
      <c r="B20" s="42"/>
      <c r="C20" s="42"/>
    </row>
    <row r="21" spans="1:4" ht="14" x14ac:dyDescent="0.3">
      <c r="A21" s="19" t="s">
        <v>59</v>
      </c>
      <c r="B21" s="42"/>
      <c r="C21" s="42"/>
    </row>
    <row r="22" spans="1:4" ht="14" x14ac:dyDescent="0.3">
      <c r="A22" s="20" t="s">
        <v>33</v>
      </c>
      <c r="B22" s="39"/>
      <c r="C22" s="39"/>
      <c r="D22" s="1"/>
    </row>
    <row r="23" spans="1:4" ht="28" x14ac:dyDescent="0.3">
      <c r="A23" s="21" t="s">
        <v>34</v>
      </c>
      <c r="B23" s="39"/>
      <c r="C23" s="39"/>
      <c r="D23" s="1"/>
    </row>
    <row r="24" spans="1:4" ht="28" x14ac:dyDescent="0.3">
      <c r="A24" s="22" t="s">
        <v>41</v>
      </c>
      <c r="B24" s="39"/>
      <c r="C24" s="39"/>
      <c r="D24" s="1"/>
    </row>
    <row r="25" spans="1:4" ht="14.5" x14ac:dyDescent="0.35">
      <c r="A25" s="23" t="s">
        <v>0</v>
      </c>
      <c r="B25" s="40">
        <f>B21+B22+B23+B24</f>
        <v>0</v>
      </c>
      <c r="C25" s="40">
        <f>SUM(C21:C24)</f>
        <v>0</v>
      </c>
      <c r="D25" s="1"/>
    </row>
    <row r="26" spans="1:4" ht="9" customHeight="1" x14ac:dyDescent="0.3">
      <c r="A26" s="14"/>
      <c r="D26" s="1"/>
    </row>
    <row r="27" spans="1:4" ht="14" x14ac:dyDescent="0.3">
      <c r="A27" s="18" t="s">
        <v>39</v>
      </c>
      <c r="B27" s="39">
        <v>0</v>
      </c>
      <c r="C27" s="39">
        <v>0</v>
      </c>
      <c r="D27" s="1"/>
    </row>
    <row r="28" spans="1:4" ht="14" x14ac:dyDescent="0.3">
      <c r="A28" s="17" t="s">
        <v>1</v>
      </c>
      <c r="B28" s="39">
        <v>0</v>
      </c>
      <c r="C28" s="39">
        <v>0</v>
      </c>
      <c r="D28" s="1"/>
    </row>
    <row r="29" spans="1:4" ht="8.25" customHeight="1" x14ac:dyDescent="0.3">
      <c r="A29" s="14"/>
      <c r="B29" s="44"/>
      <c r="C29" s="44"/>
      <c r="D29" s="2"/>
    </row>
    <row r="30" spans="1:4" ht="14" x14ac:dyDescent="0.3">
      <c r="A30" s="18" t="s">
        <v>65</v>
      </c>
      <c r="B30" s="39">
        <f>B25+B27+B28</f>
        <v>0</v>
      </c>
      <c r="C30" s="39">
        <f>C25+C27+C28</f>
        <v>0</v>
      </c>
      <c r="D30" s="1"/>
    </row>
    <row r="31" spans="1:4" ht="8.25" customHeight="1" x14ac:dyDescent="0.25">
      <c r="B31" s="38"/>
      <c r="C31" s="38"/>
      <c r="D31" s="1"/>
    </row>
    <row r="32" spans="1:4" ht="15.5" x14ac:dyDescent="0.35">
      <c r="A32" s="55" t="s">
        <v>48</v>
      </c>
      <c r="B32" s="58"/>
      <c r="C32" s="58"/>
      <c r="D32" s="3"/>
    </row>
    <row r="33" spans="1:4" ht="15.5" x14ac:dyDescent="0.35">
      <c r="A33" s="17" t="s">
        <v>2</v>
      </c>
      <c r="B33" s="39"/>
      <c r="C33" s="39"/>
      <c r="D33" s="3"/>
    </row>
    <row r="34" spans="1:4" ht="15.5" x14ac:dyDescent="0.35">
      <c r="A34" s="17" t="s">
        <v>3</v>
      </c>
      <c r="B34" s="39"/>
      <c r="C34" s="39"/>
      <c r="D34" s="3"/>
    </row>
    <row r="35" spans="1:4" ht="15.5" x14ac:dyDescent="0.35">
      <c r="A35" s="17" t="s">
        <v>4</v>
      </c>
      <c r="B35" s="39"/>
      <c r="C35" s="39"/>
      <c r="D35" s="3"/>
    </row>
    <row r="36" spans="1:4" ht="15.5" x14ac:dyDescent="0.35">
      <c r="A36" s="17" t="s">
        <v>5</v>
      </c>
      <c r="B36" s="39"/>
      <c r="C36" s="39"/>
      <c r="D36" s="3"/>
    </row>
    <row r="37" spans="1:4" ht="15.5" x14ac:dyDescent="0.35">
      <c r="A37" s="17" t="s">
        <v>42</v>
      </c>
      <c r="B37" s="39"/>
      <c r="C37" s="39"/>
      <c r="D37" s="3"/>
    </row>
    <row r="38" spans="1:4" ht="15.5" x14ac:dyDescent="0.35">
      <c r="A38" s="17" t="s">
        <v>6</v>
      </c>
      <c r="B38" s="39"/>
      <c r="C38" s="39"/>
      <c r="D38" s="3"/>
    </row>
    <row r="39" spans="1:4" ht="15.5" x14ac:dyDescent="0.35">
      <c r="A39" s="17" t="s">
        <v>7</v>
      </c>
      <c r="B39" s="39"/>
      <c r="C39" s="39"/>
      <c r="D39" s="3"/>
    </row>
    <row r="40" spans="1:4" ht="18" x14ac:dyDescent="0.4">
      <c r="A40" s="4" t="s">
        <v>26</v>
      </c>
      <c r="C40" s="6" t="s">
        <v>57</v>
      </c>
      <c r="D40" s="3"/>
    </row>
    <row r="41" spans="1:4" s="14" customFormat="1" ht="14" x14ac:dyDescent="0.3">
      <c r="A41" s="61" t="s">
        <v>55</v>
      </c>
      <c r="B41" s="62" t="s">
        <v>27</v>
      </c>
      <c r="C41" s="63" t="s">
        <v>70</v>
      </c>
      <c r="D41" s="24"/>
    </row>
    <row r="42" spans="1:4" s="14" customFormat="1" ht="14" x14ac:dyDescent="0.3">
      <c r="A42" s="36"/>
      <c r="B42" s="64">
        <v>2024</v>
      </c>
      <c r="C42" s="64">
        <v>2025</v>
      </c>
      <c r="D42" s="24"/>
    </row>
    <row r="43" spans="1:4" ht="15.5" x14ac:dyDescent="0.35">
      <c r="A43" s="55" t="s">
        <v>8</v>
      </c>
      <c r="B43" s="59"/>
      <c r="C43" s="59"/>
      <c r="D43" s="3"/>
    </row>
    <row r="44" spans="1:4" ht="15.5" x14ac:dyDescent="0.35">
      <c r="A44" s="15" t="s">
        <v>9</v>
      </c>
      <c r="B44" s="39"/>
      <c r="C44" s="39"/>
      <c r="D44" s="3"/>
    </row>
    <row r="45" spans="1:4" ht="15.5" x14ac:dyDescent="0.35">
      <c r="A45" s="33" t="s">
        <v>50</v>
      </c>
      <c r="B45" s="39"/>
      <c r="C45" s="39"/>
      <c r="D45" s="9"/>
    </row>
    <row r="46" spans="1:4" ht="15.5" x14ac:dyDescent="0.35">
      <c r="A46" s="33" t="s">
        <v>51</v>
      </c>
      <c r="B46" s="39"/>
      <c r="C46" s="39"/>
      <c r="D46" s="9"/>
    </row>
    <row r="47" spans="1:4" ht="20.25" customHeight="1" x14ac:dyDescent="0.35">
      <c r="A47" s="16" t="s">
        <v>52</v>
      </c>
      <c r="B47" s="39"/>
      <c r="C47" s="39"/>
      <c r="D47" s="9"/>
    </row>
    <row r="48" spans="1:4" ht="15.5" x14ac:dyDescent="0.35">
      <c r="A48" s="18" t="s">
        <v>49</v>
      </c>
      <c r="B48" s="39"/>
      <c r="C48" s="39"/>
      <c r="D48" s="9"/>
    </row>
    <row r="49" spans="1:256" ht="15.5" x14ac:dyDescent="0.35">
      <c r="A49" s="17" t="s">
        <v>53</v>
      </c>
      <c r="B49" s="39"/>
      <c r="C49" s="39"/>
      <c r="D49" s="9"/>
    </row>
    <row r="50" spans="1:256" ht="15.5" x14ac:dyDescent="0.35">
      <c r="A50" s="34" t="s">
        <v>68</v>
      </c>
      <c r="B50" s="40">
        <f>B45+B46+B47+B48+B49</f>
        <v>0</v>
      </c>
      <c r="C50" s="40">
        <f>C45+C46+C47+C48+C49</f>
        <v>0</v>
      </c>
      <c r="D50" s="9"/>
    </row>
    <row r="51" spans="1:256" s="11" customFormat="1" ht="9" customHeight="1" x14ac:dyDescent="0.35">
      <c r="D51" s="10"/>
    </row>
    <row r="52" spans="1:256" ht="15.5" x14ac:dyDescent="0.35">
      <c r="A52" s="15" t="s">
        <v>10</v>
      </c>
      <c r="B52" s="45"/>
      <c r="C52" s="45"/>
      <c r="D52" s="9"/>
    </row>
    <row r="53" spans="1:256" ht="15.5" x14ac:dyDescent="0.35">
      <c r="A53" s="33" t="s">
        <v>50</v>
      </c>
      <c r="B53" s="39"/>
      <c r="C53" s="39"/>
      <c r="D53" s="9"/>
    </row>
    <row r="54" spans="1:256" ht="16.5" customHeight="1" x14ac:dyDescent="0.35">
      <c r="A54" s="33" t="s">
        <v>51</v>
      </c>
      <c r="B54" s="39"/>
      <c r="C54" s="39"/>
      <c r="D54" s="9"/>
    </row>
    <row r="55" spans="1:256" ht="17.25" customHeight="1" x14ac:dyDescent="0.35">
      <c r="A55" s="16" t="s">
        <v>52</v>
      </c>
      <c r="B55" s="39"/>
      <c r="C55" s="39"/>
      <c r="D55" s="9"/>
    </row>
    <row r="56" spans="1:256" ht="15.5" x14ac:dyDescent="0.35">
      <c r="A56" s="18" t="s">
        <v>49</v>
      </c>
      <c r="B56" s="39"/>
      <c r="C56" s="39"/>
      <c r="D56" s="9"/>
    </row>
    <row r="57" spans="1:256" ht="15.5" x14ac:dyDescent="0.35">
      <c r="A57" s="17" t="s">
        <v>53</v>
      </c>
      <c r="B57" s="39"/>
      <c r="C57" s="39"/>
      <c r="D57" s="9"/>
    </row>
    <row r="58" spans="1:256" ht="15.5" x14ac:dyDescent="0.35">
      <c r="A58" s="34" t="s">
        <v>69</v>
      </c>
      <c r="B58" s="40">
        <f>B53+B54+B55+B56+B57</f>
        <v>0</v>
      </c>
      <c r="C58" s="40">
        <f>C52+C53+C54+C55+C56+C57</f>
        <v>0</v>
      </c>
      <c r="D58" s="9"/>
    </row>
    <row r="59" spans="1:256" ht="9" customHeight="1" x14ac:dyDescent="0.25">
      <c r="B59" s="46"/>
      <c r="C59" s="46"/>
      <c r="D59" s="12"/>
    </row>
    <row r="60" spans="1:256" ht="14" x14ac:dyDescent="0.3">
      <c r="A60" s="17" t="s">
        <v>11</v>
      </c>
      <c r="B60" s="42"/>
      <c r="C60" s="42"/>
      <c r="D60" s="12"/>
    </row>
    <row r="61" spans="1:256" ht="14" x14ac:dyDescent="0.3">
      <c r="A61" s="17" t="s">
        <v>12</v>
      </c>
      <c r="B61" s="42"/>
      <c r="C61" s="42"/>
    </row>
    <row r="63" spans="1:256" ht="15.5" x14ac:dyDescent="0.35">
      <c r="A63" s="60" t="s">
        <v>46</v>
      </c>
      <c r="B63" s="57"/>
      <c r="C63" s="57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ht="26" x14ac:dyDescent="0.3">
      <c r="A64" s="50" t="s">
        <v>60</v>
      </c>
    </row>
    <row r="65" spans="1:4" ht="28.5" x14ac:dyDescent="0.35">
      <c r="A65" s="16" t="s">
        <v>43</v>
      </c>
      <c r="B65" s="39"/>
      <c r="C65" s="39"/>
      <c r="D65" s="51"/>
    </row>
    <row r="66" spans="1:4" ht="28.5" x14ac:dyDescent="0.35">
      <c r="A66" s="30" t="s">
        <v>44</v>
      </c>
      <c r="B66" s="39"/>
      <c r="C66" s="39"/>
      <c r="D66" s="3"/>
    </row>
    <row r="67" spans="1:4" ht="14" x14ac:dyDescent="0.3">
      <c r="A67" s="31" t="s">
        <v>45</v>
      </c>
      <c r="B67" s="43">
        <f>B65+B66</f>
        <v>0</v>
      </c>
      <c r="C67" s="43">
        <f>C65+C66</f>
        <v>0</v>
      </c>
    </row>
    <row r="68" spans="1:4" ht="12" customHeight="1" x14ac:dyDescent="0.3">
      <c r="A68" s="14"/>
    </row>
    <row r="69" spans="1:4" ht="28.5" x14ac:dyDescent="0.35">
      <c r="A69" s="16" t="s">
        <v>61</v>
      </c>
      <c r="B69" s="39"/>
      <c r="C69" s="39"/>
      <c r="D69" s="3"/>
    </row>
    <row r="70" spans="1:4" ht="28.5" x14ac:dyDescent="0.35">
      <c r="A70" s="16" t="s">
        <v>62</v>
      </c>
      <c r="B70" s="39"/>
      <c r="C70" s="39"/>
      <c r="D70" s="3"/>
    </row>
    <row r="71" spans="1:4" ht="9" customHeight="1" x14ac:dyDescent="0.35">
      <c r="A71" s="14"/>
      <c r="B71" s="46"/>
      <c r="C71" s="46"/>
      <c r="D71" s="3"/>
    </row>
    <row r="72" spans="1:4" ht="15.5" x14ac:dyDescent="0.35">
      <c r="A72" s="17" t="s">
        <v>13</v>
      </c>
      <c r="B72" s="39"/>
      <c r="C72" s="39"/>
      <c r="D72" s="3"/>
    </row>
    <row r="73" spans="1:4" ht="15.5" x14ac:dyDescent="0.35">
      <c r="A73" s="17" t="s">
        <v>14</v>
      </c>
      <c r="B73" s="42"/>
      <c r="C73" s="42"/>
      <c r="D73" s="3"/>
    </row>
    <row r="74" spans="1:4" ht="15.5" x14ac:dyDescent="0.35">
      <c r="A74" s="34" t="s">
        <v>15</v>
      </c>
      <c r="B74" s="43">
        <f>B72+B73</f>
        <v>0</v>
      </c>
      <c r="C74" s="43">
        <f>C72+C73</f>
        <v>0</v>
      </c>
      <c r="D74" s="3"/>
    </row>
    <row r="75" spans="1:4" ht="15.5" x14ac:dyDescent="0.35">
      <c r="D75" s="3"/>
    </row>
    <row r="76" spans="1:4" ht="15.5" x14ac:dyDescent="0.35">
      <c r="A76" s="34" t="s">
        <v>16</v>
      </c>
      <c r="B76" s="40"/>
      <c r="C76" s="40"/>
      <c r="D76" s="3"/>
    </row>
    <row r="77" spans="1:4" ht="15.5" x14ac:dyDescent="0.35">
      <c r="D77" s="3"/>
    </row>
    <row r="78" spans="1:4" ht="15.5" x14ac:dyDescent="0.35">
      <c r="D78" s="3"/>
    </row>
    <row r="79" spans="1:4" ht="15.5" x14ac:dyDescent="0.35">
      <c r="D79" s="8"/>
    </row>
    <row r="80" spans="1:4" ht="15.5" x14ac:dyDescent="0.35">
      <c r="D80" s="8"/>
    </row>
    <row r="81" spans="1:4" ht="15.5" x14ac:dyDescent="0.35">
      <c r="D81" s="8"/>
    </row>
    <row r="82" spans="1:4" ht="15.5" x14ac:dyDescent="0.35">
      <c r="D82" s="8"/>
    </row>
    <row r="83" spans="1:4" ht="15.5" x14ac:dyDescent="0.35">
      <c r="D83" s="8"/>
    </row>
    <row r="84" spans="1:4" ht="15.5" x14ac:dyDescent="0.35">
      <c r="D84" s="9"/>
    </row>
    <row r="85" spans="1:4" ht="14" x14ac:dyDescent="0.3">
      <c r="A85" s="35" t="s">
        <v>17</v>
      </c>
      <c r="B85" s="24"/>
      <c r="C85" s="35" t="s">
        <v>58</v>
      </c>
    </row>
    <row r="86" spans="1:4" ht="58" x14ac:dyDescent="0.35">
      <c r="A86" s="47" t="s">
        <v>18</v>
      </c>
      <c r="B86" s="14"/>
      <c r="C86" s="14"/>
    </row>
    <row r="87" spans="1:4" ht="14" x14ac:dyDescent="0.3">
      <c r="A87" s="61" t="s">
        <v>55</v>
      </c>
      <c r="B87" s="62" t="s">
        <v>27</v>
      </c>
      <c r="C87" s="63" t="s">
        <v>70</v>
      </c>
      <c r="D87" s="12"/>
    </row>
    <row r="88" spans="1:4" ht="14" x14ac:dyDescent="0.3">
      <c r="A88" s="36"/>
      <c r="B88" s="64">
        <v>2024</v>
      </c>
      <c r="C88" s="64">
        <v>2025</v>
      </c>
    </row>
    <row r="89" spans="1:4" ht="14" x14ac:dyDescent="0.3">
      <c r="A89" s="17" t="s">
        <v>19</v>
      </c>
      <c r="B89" s="18"/>
      <c r="C89" s="18"/>
    </row>
    <row r="90" spans="1:4" ht="14" x14ac:dyDescent="0.3">
      <c r="A90" s="17" t="s">
        <v>20</v>
      </c>
      <c r="B90" s="18"/>
      <c r="C90" s="18"/>
    </row>
    <row r="91" spans="1:4" ht="14" x14ac:dyDescent="0.3">
      <c r="A91" s="17" t="s">
        <v>21</v>
      </c>
      <c r="B91" s="18"/>
      <c r="C91" s="18"/>
    </row>
    <row r="92" spans="1:4" ht="14" x14ac:dyDescent="0.3">
      <c r="A92" s="17" t="s">
        <v>22</v>
      </c>
      <c r="B92" s="18"/>
      <c r="C92" s="18"/>
    </row>
    <row r="93" spans="1:4" ht="14" x14ac:dyDescent="0.3">
      <c r="A93" s="24"/>
      <c r="B93" s="14"/>
      <c r="C93" s="14"/>
    </row>
    <row r="94" spans="1:4" ht="14" x14ac:dyDescent="0.3">
      <c r="A94" s="48" t="s">
        <v>23</v>
      </c>
      <c r="B94" s="17"/>
      <c r="C94" s="17"/>
    </row>
    <row r="95" spans="1:4" ht="29" x14ac:dyDescent="0.35">
      <c r="A95" s="49" t="s">
        <v>24</v>
      </c>
      <c r="B95" s="18"/>
      <c r="C95" s="18"/>
    </row>
    <row r="96" spans="1:4" ht="14" x14ac:dyDescent="0.3">
      <c r="A96" s="18"/>
      <c r="B96" s="18"/>
      <c r="C96" s="18"/>
      <c r="D96" s="1"/>
    </row>
    <row r="97" spans="1:4" ht="14" x14ac:dyDescent="0.3">
      <c r="A97" s="17"/>
      <c r="B97" s="17"/>
      <c r="C97" s="17"/>
    </row>
    <row r="98" spans="1:4" x14ac:dyDescent="0.25">
      <c r="A98" s="7"/>
      <c r="B98" s="39"/>
      <c r="C98" s="39"/>
    </row>
    <row r="99" spans="1:4" x14ac:dyDescent="0.25">
      <c r="A99" s="7"/>
      <c r="B99" s="39"/>
      <c r="C99" s="39"/>
      <c r="D99" s="1"/>
    </row>
    <row r="100" spans="1:4" x14ac:dyDescent="0.25">
      <c r="A100" s="7"/>
      <c r="B100" s="39"/>
      <c r="C100" s="39"/>
      <c r="D100" s="1"/>
    </row>
    <row r="101" spans="1:4" x14ac:dyDescent="0.25">
      <c r="A101" s="7"/>
      <c r="B101" s="39"/>
      <c r="C101" s="39"/>
      <c r="D101" s="1"/>
    </row>
    <row r="102" spans="1:4" x14ac:dyDescent="0.25">
      <c r="A102" s="7"/>
      <c r="B102" s="39"/>
      <c r="C102" s="39"/>
      <c r="D102" s="1"/>
    </row>
    <row r="103" spans="1:4" x14ac:dyDescent="0.25">
      <c r="A103" s="7"/>
      <c r="B103" s="39"/>
      <c r="C103" s="39"/>
      <c r="D103" s="1"/>
    </row>
    <row r="104" spans="1:4" x14ac:dyDescent="0.25">
      <c r="A104" s="1"/>
      <c r="B104" s="38"/>
      <c r="C104" s="38"/>
      <c r="D104" s="1"/>
    </row>
    <row r="105" spans="1:4" x14ac:dyDescent="0.25">
      <c r="D105" s="1"/>
    </row>
    <row r="106" spans="1:4" x14ac:dyDescent="0.25">
      <c r="D106" s="1"/>
    </row>
  </sheetData>
  <mergeCells count="2">
    <mergeCell ref="A3:B3"/>
    <mergeCell ref="A2:C2"/>
  </mergeCells>
  <phoneticPr fontId="7" type="noConversion"/>
  <printOptions gridLines="1"/>
  <pageMargins left="0.22" right="0.21" top="0.57999999999999996" bottom="0.53" header="0.22" footer="0.32"/>
  <pageSetup orientation="portrait" horizontalDpi="1200" verticalDpi="1200" r:id="rId1"/>
  <headerFooter alignWithMargins="0">
    <oddHeader xml:space="preserve">&amp;C&amp;"Arial,Bold"&amp;12St. Catharines Cultural Investment Program 2025
</oddHeader>
    <oddFooter>&amp;R&amp;P</oddFooter>
  </headerFooter>
  <ignoredErrors>
    <ignoredError sqref="C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</vt:lpstr>
      <vt:lpstr>Sheet1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Judd-Rifkin, Ashley</dc:creator>
  <cp:lastModifiedBy>Judd-Rifkin, Ashley</cp:lastModifiedBy>
  <cp:lastPrinted>2019-05-14T17:08:40Z</cp:lastPrinted>
  <dcterms:created xsi:type="dcterms:W3CDTF">2006-08-16T16:42:22Z</dcterms:created>
  <dcterms:modified xsi:type="dcterms:W3CDTF">2025-11-17T16:54:18Z</dcterms:modified>
</cp:coreProperties>
</file>